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10499\Desktop\【総流防】\【総流坊】日和佐川他\Ｒ２波土　山河内谷川　美波・山河内　河川工事\01【当初設計】\01【PPI掲載資料】\"/>
    </mc:Choice>
  </mc:AlternateContent>
  <bookViews>
    <workbookView xWindow="0" yWindow="0" windowWidth="23385" windowHeight="12450"/>
  </bookViews>
  <sheets>
    <sheet name="工事費内訳書" sheetId="1" r:id="rId1"/>
  </sheets>
  <definedNames>
    <definedName name="_xlnm.Print_Titles" localSheetId="0">工事費内訳書!$3:$9</definedName>
  </definedNames>
  <calcPr calcId="152511"/>
</workbook>
</file>

<file path=xl/calcChain.xml><?xml version="1.0" encoding="utf-8"?>
<calcChain xmlns="http://schemas.openxmlformats.org/spreadsheetml/2006/main">
  <c r="G53" i="1" l="1"/>
  <c r="G44" i="1"/>
  <c r="G38" i="1"/>
  <c r="G37" i="1"/>
  <c r="G34" i="1"/>
  <c r="G32" i="1"/>
  <c r="G31" i="1" s="1"/>
  <c r="G28" i="1"/>
  <c r="G26" i="1"/>
  <c r="G20" i="1"/>
  <c r="G19" i="1" s="1"/>
  <c r="G16" i="1"/>
  <c r="G14" i="1"/>
  <c r="G12" i="1"/>
  <c r="G11" i="1" s="1"/>
  <c r="G52" i="1" l="1"/>
  <c r="G10" i="1"/>
  <c r="G57" i="1" l="1"/>
  <c r="G59" i="1" s="1"/>
  <c r="G60" i="1" s="1"/>
  <c r="G55" i="1"/>
</calcChain>
</file>

<file path=xl/sharedStrings.xml><?xml version="1.0" encoding="utf-8"?>
<sst xmlns="http://schemas.openxmlformats.org/spreadsheetml/2006/main" count="115" uniqueCount="69">
  <si>
    <t>工事費内訳書</t>
  </si>
  <si>
    <t>住　　　　所</t>
  </si>
  <si>
    <t>商号又は名称</t>
  </si>
  <si>
    <t>代 表 者 名</t>
  </si>
  <si>
    <t>工 事 名</t>
  </si>
  <si>
    <t>Ｒ２波土　山河内谷川　美波・山河内　河川工事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</si>
  <si>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</si>
  <si>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</si>
  <si>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</si>
  <si>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</si>
  <si>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</si>
  <si>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</si>
  <si>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</si>
  <si>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</si>
  <si>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</si>
  <si>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</si>
  <si>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</t>
  </si>
  <si>
    <t>m3</t>
  </si>
  <si>
    <t>盛土工</t>
  </si>
  <si>
    <t>路体(築堤)盛土</t>
  </si>
  <si>
    <t>残土処理工</t>
  </si>
  <si>
    <t>土砂等運搬</t>
  </si>
  <si>
    <t>残土等処分</t>
  </si>
  <si>
    <t>法覆護岸工</t>
  </si>
  <si>
    <t>作業土工</t>
  </si>
  <si>
    <t>床掘り</t>
  </si>
  <si>
    <t>埋戻し</t>
  </si>
  <si>
    <t>基面整正</t>
  </si>
  <si>
    <t>m2</t>
  </si>
  <si>
    <t>土材料
　(間詰材)</t>
  </si>
  <si>
    <t>多自然護岸工</t>
  </si>
  <si>
    <t>かごﾏｯﾄ(ｽﾛｰﾌﾟ型)　</t>
  </si>
  <si>
    <t>練石積工　
　(起点付近)</t>
  </si>
  <si>
    <t>練石積　　</t>
  </si>
  <si>
    <t>足場　</t>
  </si>
  <si>
    <t>掛m2</t>
  </si>
  <si>
    <t>構造物撤去工</t>
  </si>
  <si>
    <t>構造物取壊し工
　(既設すりつけ)</t>
  </si>
  <si>
    <t>石積取壊し</t>
  </si>
  <si>
    <t>運搬処理工</t>
  </si>
  <si>
    <t>殻運搬</t>
  </si>
  <si>
    <t>殻処分</t>
  </si>
  <si>
    <t>仮設工</t>
  </si>
  <si>
    <t>現況堤撤去･復旧　　</t>
  </si>
  <si>
    <t>石積撤去･復旧　</t>
  </si>
  <si>
    <t>平張ｺﾝｸﾘｰﾄ撤去･復旧　　</t>
  </si>
  <si>
    <t>盛土　</t>
  </si>
  <si>
    <t>殻運搬　
　(石積)</t>
  </si>
  <si>
    <t>殻処分　
　(石積)</t>
  </si>
  <si>
    <t>工事用道路工</t>
  </si>
  <si>
    <t>表土掘削･整地　　</t>
  </si>
  <si>
    <t>工事用道路盛土
　設置･撤去　</t>
  </si>
  <si>
    <t>敷砂利</t>
  </si>
  <si>
    <t>敷砂利処分　</t>
  </si>
  <si>
    <t>安定ｼｰﾄ･ﾈｯﾄ</t>
  </si>
  <si>
    <t>土のう</t>
  </si>
  <si>
    <t>袋</t>
  </si>
  <si>
    <t>廃ﾌﾟﾗｽﾁｯｸ処分　</t>
  </si>
  <si>
    <t>t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</si>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</sst>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1"/>
      <c r="G3" s="21"/>
    </row>
    <row r="4" spans="1:10" ht="11.25" customHeight="1" x14ac:dyDescent="0.15">
      <c r="E4" s="1" t="s">
        <v>2</v>
      </c>
      <c r="F4" s="21"/>
      <c r="G4" s="21"/>
    </row>
    <row r="5" spans="1:10" ht="11.25" customHeight="1" x14ac:dyDescent="0.15">
      <c r="E5" s="1" t="s">
        <v>3</v>
      </c>
      <c r="F5" s="21"/>
      <c r="G5" s="21"/>
    </row>
    <row r="6" spans="1:10" ht="11.25" customHeight="1" x14ac:dyDescent="0.15"/>
    <row r="7" spans="1:10" ht="16.5" customHeight="1" x14ac:dyDescent="0.15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15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15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G11+G19+G31+G37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G12+G14+G16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10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24" t="s">
        <v>18</v>
      </c>
      <c r="D14" s="24"/>
      <c r="E14" s="8" t="s">
        <v>13</v>
      </c>
      <c r="F14" s="9">
        <v>1</v>
      </c>
      <c r="G14" s="11">
        <f>G15</f>
        <v>0</v>
      </c>
      <c r="I14" s="13">
        <v>5</v>
      </c>
      <c r="J14" s="14">
        <v>3</v>
      </c>
    </row>
    <row r="15" spans="1:10" ht="42" customHeight="1" x14ac:dyDescent="0.15">
      <c r="A15" s="6"/>
      <c r="B15" s="7"/>
      <c r="C15" s="7"/>
      <c r="D15" s="24" t="s">
        <v>19</v>
      </c>
      <c r="E15" s="8" t="s">
        <v>17</v>
      </c>
      <c r="F15" s="9">
        <v>3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24" t="s">
        <v>20</v>
      </c>
      <c r="D16" s="24"/>
      <c r="E16" s="8" t="s">
        <v>13</v>
      </c>
      <c r="F16" s="9">
        <v>1</v>
      </c>
      <c r="G16" s="11">
        <f>G17+G18</f>
        <v>0</v>
      </c>
      <c r="I16" s="13">
        <v>7</v>
      </c>
      <c r="J16" s="14">
        <v>3</v>
      </c>
    </row>
    <row r="17" spans="1:10" ht="42" customHeight="1" x14ac:dyDescent="0.15">
      <c r="A17" s="6"/>
      <c r="B17" s="7"/>
      <c r="C17" s="7"/>
      <c r="D17" s="24" t="s">
        <v>21</v>
      </c>
      <c r="E17" s="8" t="s">
        <v>17</v>
      </c>
      <c r="F17" s="9">
        <v>430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22</v>
      </c>
      <c r="E18" s="8" t="s">
        <v>17</v>
      </c>
      <c r="F18" s="9">
        <v>430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24" t="s">
        <v>23</v>
      </c>
      <c r="C19" s="24"/>
      <c r="D19" s="24"/>
      <c r="E19" s="8" t="s">
        <v>13</v>
      </c>
      <c r="F19" s="9">
        <v>1</v>
      </c>
      <c r="G19" s="11">
        <f>G20+G26+G28</f>
        <v>0</v>
      </c>
      <c r="I19" s="13">
        <v>10</v>
      </c>
      <c r="J19" s="14">
        <v>2</v>
      </c>
    </row>
    <row r="20" spans="1:10" ht="42" customHeight="1" x14ac:dyDescent="0.15">
      <c r="A20" s="6"/>
      <c r="B20" s="7"/>
      <c r="C20" s="24" t="s">
        <v>24</v>
      </c>
      <c r="D20" s="24"/>
      <c r="E20" s="8" t="s">
        <v>13</v>
      </c>
      <c r="F20" s="9">
        <v>1</v>
      </c>
      <c r="G20" s="11">
        <f>G21+G22+G23+G24+G25</f>
        <v>0</v>
      </c>
      <c r="I20" s="13">
        <v>11</v>
      </c>
      <c r="J20" s="14">
        <v>3</v>
      </c>
    </row>
    <row r="21" spans="1:10" ht="42" customHeight="1" x14ac:dyDescent="0.15">
      <c r="A21" s="6"/>
      <c r="B21" s="7"/>
      <c r="C21" s="7"/>
      <c r="D21" s="24" t="s">
        <v>25</v>
      </c>
      <c r="E21" s="8" t="s">
        <v>17</v>
      </c>
      <c r="F21" s="9">
        <v>40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7"/>
      <c r="C22" s="7"/>
      <c r="D22" s="24" t="s">
        <v>26</v>
      </c>
      <c r="E22" s="8" t="s">
        <v>17</v>
      </c>
      <c r="F22" s="9">
        <v>10</v>
      </c>
      <c r="G22" s="12"/>
      <c r="I22" s="13">
        <v>13</v>
      </c>
      <c r="J22" s="14">
        <v>4</v>
      </c>
    </row>
    <row r="23" spans="1:10" ht="42" customHeight="1" x14ac:dyDescent="0.15">
      <c r="A23" s="6"/>
      <c r="B23" s="7"/>
      <c r="C23" s="7"/>
      <c r="D23" s="24" t="s">
        <v>26</v>
      </c>
      <c r="E23" s="8" t="s">
        <v>17</v>
      </c>
      <c r="F23" s="9">
        <v>10</v>
      </c>
      <c r="G23" s="12"/>
      <c r="I23" s="13">
        <v>14</v>
      </c>
      <c r="J23" s="14">
        <v>4</v>
      </c>
    </row>
    <row r="24" spans="1:10" ht="42" customHeight="1" x14ac:dyDescent="0.15">
      <c r="A24" s="6"/>
      <c r="B24" s="7"/>
      <c r="C24" s="7"/>
      <c r="D24" s="24" t="s">
        <v>27</v>
      </c>
      <c r="E24" s="8" t="s">
        <v>28</v>
      </c>
      <c r="F24" s="9">
        <v>100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29</v>
      </c>
      <c r="E25" s="8" t="s">
        <v>17</v>
      </c>
      <c r="F25" s="9">
        <v>13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24" t="s">
        <v>30</v>
      </c>
      <c r="D26" s="24"/>
      <c r="E26" s="8" t="s">
        <v>13</v>
      </c>
      <c r="F26" s="9">
        <v>1</v>
      </c>
      <c r="G26" s="11">
        <f>G27</f>
        <v>0</v>
      </c>
      <c r="I26" s="13">
        <v>17</v>
      </c>
      <c r="J26" s="14">
        <v>3</v>
      </c>
    </row>
    <row r="27" spans="1:10" ht="42" customHeight="1" x14ac:dyDescent="0.15">
      <c r="A27" s="6"/>
      <c r="B27" s="7"/>
      <c r="C27" s="7"/>
      <c r="D27" s="24" t="s">
        <v>31</v>
      </c>
      <c r="E27" s="8" t="s">
        <v>28</v>
      </c>
      <c r="F27" s="9">
        <v>101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24" t="s">
        <v>32</v>
      </c>
      <c r="D28" s="24"/>
      <c r="E28" s="8" t="s">
        <v>13</v>
      </c>
      <c r="F28" s="9">
        <v>1</v>
      </c>
      <c r="G28" s="11">
        <f>G29+G30</f>
        <v>0</v>
      </c>
      <c r="I28" s="13">
        <v>19</v>
      </c>
      <c r="J28" s="14">
        <v>3</v>
      </c>
    </row>
    <row r="29" spans="1:10" ht="42" customHeight="1" x14ac:dyDescent="0.15">
      <c r="A29" s="6"/>
      <c r="B29" s="7"/>
      <c r="C29" s="7"/>
      <c r="D29" s="24" t="s">
        <v>33</v>
      </c>
      <c r="E29" s="8" t="s">
        <v>28</v>
      </c>
      <c r="F29" s="9">
        <v>42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4" t="s">
        <v>34</v>
      </c>
      <c r="E30" s="8" t="s">
        <v>35</v>
      </c>
      <c r="F30" s="9">
        <v>42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24" t="s">
        <v>36</v>
      </c>
      <c r="C31" s="24"/>
      <c r="D31" s="24"/>
      <c r="E31" s="8" t="s">
        <v>13</v>
      </c>
      <c r="F31" s="9">
        <v>1</v>
      </c>
      <c r="G31" s="11">
        <f>G32+G34</f>
        <v>0</v>
      </c>
      <c r="I31" s="13">
        <v>22</v>
      </c>
      <c r="J31" s="14">
        <v>2</v>
      </c>
    </row>
    <row r="32" spans="1:10" ht="42" customHeight="1" x14ac:dyDescent="0.15">
      <c r="A32" s="6"/>
      <c r="B32" s="7"/>
      <c r="C32" s="24" t="s">
        <v>37</v>
      </c>
      <c r="D32" s="24"/>
      <c r="E32" s="8" t="s">
        <v>13</v>
      </c>
      <c r="F32" s="9">
        <v>1</v>
      </c>
      <c r="G32" s="11">
        <f>G33</f>
        <v>0</v>
      </c>
      <c r="I32" s="13">
        <v>23</v>
      </c>
      <c r="J32" s="14">
        <v>3</v>
      </c>
    </row>
    <row r="33" spans="1:10" ht="42" customHeight="1" x14ac:dyDescent="0.15">
      <c r="A33" s="6"/>
      <c r="B33" s="7"/>
      <c r="C33" s="7"/>
      <c r="D33" s="24" t="s">
        <v>38</v>
      </c>
      <c r="E33" s="8" t="s">
        <v>28</v>
      </c>
      <c r="F33" s="9">
        <v>8</v>
      </c>
      <c r="G33" s="12"/>
      <c r="I33" s="13">
        <v>24</v>
      </c>
      <c r="J33" s="14">
        <v>4</v>
      </c>
    </row>
    <row r="34" spans="1:10" ht="42" customHeight="1" x14ac:dyDescent="0.15">
      <c r="A34" s="6"/>
      <c r="B34" s="7"/>
      <c r="C34" s="24" t="s">
        <v>39</v>
      </c>
      <c r="D34" s="24"/>
      <c r="E34" s="8" t="s">
        <v>13</v>
      </c>
      <c r="F34" s="9">
        <v>1</v>
      </c>
      <c r="G34" s="11">
        <f>G35+G36</f>
        <v>0</v>
      </c>
      <c r="I34" s="13">
        <v>25</v>
      </c>
      <c r="J34" s="14">
        <v>3</v>
      </c>
    </row>
    <row r="35" spans="1:10" ht="42" customHeight="1" x14ac:dyDescent="0.15">
      <c r="A35" s="6"/>
      <c r="B35" s="7"/>
      <c r="C35" s="7"/>
      <c r="D35" s="24" t="s">
        <v>40</v>
      </c>
      <c r="E35" s="8" t="s">
        <v>17</v>
      </c>
      <c r="F35" s="9">
        <v>2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7"/>
      <c r="C36" s="7"/>
      <c r="D36" s="24" t="s">
        <v>41</v>
      </c>
      <c r="E36" s="8" t="s">
        <v>17</v>
      </c>
      <c r="F36" s="9">
        <v>2</v>
      </c>
      <c r="G36" s="12"/>
      <c r="I36" s="13">
        <v>27</v>
      </c>
      <c r="J36" s="14">
        <v>4</v>
      </c>
    </row>
    <row r="37" spans="1:10" ht="42" customHeight="1" x14ac:dyDescent="0.15">
      <c r="A37" s="6"/>
      <c r="B37" s="24" t="s">
        <v>42</v>
      </c>
      <c r="C37" s="24"/>
      <c r="D37" s="24"/>
      <c r="E37" s="8" t="s">
        <v>13</v>
      </c>
      <c r="F37" s="9">
        <v>1</v>
      </c>
      <c r="G37" s="11">
        <f>G38+G44</f>
        <v>0</v>
      </c>
      <c r="I37" s="13">
        <v>28</v>
      </c>
      <c r="J37" s="14">
        <v>2</v>
      </c>
    </row>
    <row r="38" spans="1:10" ht="42" customHeight="1" x14ac:dyDescent="0.15">
      <c r="A38" s="6"/>
      <c r="B38" s="7"/>
      <c r="C38" s="24" t="s">
        <v>43</v>
      </c>
      <c r="D38" s="24"/>
      <c r="E38" s="8" t="s">
        <v>13</v>
      </c>
      <c r="F38" s="9">
        <v>1</v>
      </c>
      <c r="G38" s="11">
        <f>G39+G40+G41+G42+G43</f>
        <v>0</v>
      </c>
      <c r="I38" s="13">
        <v>29</v>
      </c>
      <c r="J38" s="14">
        <v>3</v>
      </c>
    </row>
    <row r="39" spans="1:10" ht="42" customHeight="1" x14ac:dyDescent="0.15">
      <c r="A39" s="6"/>
      <c r="B39" s="7"/>
      <c r="C39" s="7"/>
      <c r="D39" s="24" t="s">
        <v>44</v>
      </c>
      <c r="E39" s="8" t="s">
        <v>28</v>
      </c>
      <c r="F39" s="9">
        <v>13</v>
      </c>
      <c r="G39" s="12"/>
      <c r="I39" s="13">
        <v>30</v>
      </c>
      <c r="J39" s="14">
        <v>4</v>
      </c>
    </row>
    <row r="40" spans="1:10" ht="42" customHeight="1" x14ac:dyDescent="0.15">
      <c r="A40" s="6"/>
      <c r="B40" s="7"/>
      <c r="C40" s="7"/>
      <c r="D40" s="24" t="s">
        <v>45</v>
      </c>
      <c r="E40" s="8" t="s">
        <v>28</v>
      </c>
      <c r="F40" s="9">
        <v>7</v>
      </c>
      <c r="G40" s="12"/>
      <c r="I40" s="13">
        <v>31</v>
      </c>
      <c r="J40" s="14">
        <v>4</v>
      </c>
    </row>
    <row r="41" spans="1:10" ht="42" customHeight="1" x14ac:dyDescent="0.15">
      <c r="A41" s="6"/>
      <c r="B41" s="7"/>
      <c r="C41" s="7"/>
      <c r="D41" s="24" t="s">
        <v>46</v>
      </c>
      <c r="E41" s="8" t="s">
        <v>17</v>
      </c>
      <c r="F41" s="9">
        <v>5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7"/>
      <c r="D42" s="24" t="s">
        <v>47</v>
      </c>
      <c r="E42" s="8" t="s">
        <v>17</v>
      </c>
      <c r="F42" s="9">
        <v>3</v>
      </c>
      <c r="G42" s="12"/>
      <c r="I42" s="13">
        <v>33</v>
      </c>
      <c r="J42" s="14">
        <v>4</v>
      </c>
    </row>
    <row r="43" spans="1:10" ht="42" customHeight="1" x14ac:dyDescent="0.15">
      <c r="A43" s="6"/>
      <c r="B43" s="7"/>
      <c r="C43" s="7"/>
      <c r="D43" s="24" t="s">
        <v>48</v>
      </c>
      <c r="E43" s="8" t="s">
        <v>17</v>
      </c>
      <c r="F43" s="9">
        <v>3</v>
      </c>
      <c r="G43" s="12"/>
      <c r="I43" s="13">
        <v>34</v>
      </c>
      <c r="J43" s="14">
        <v>4</v>
      </c>
    </row>
    <row r="44" spans="1:10" ht="42" customHeight="1" x14ac:dyDescent="0.15">
      <c r="A44" s="6"/>
      <c r="B44" s="7"/>
      <c r="C44" s="24" t="s">
        <v>49</v>
      </c>
      <c r="D44" s="24"/>
      <c r="E44" s="8" t="s">
        <v>13</v>
      </c>
      <c r="F44" s="9">
        <v>1</v>
      </c>
      <c r="G44" s="11">
        <f>G45+G46+G47+G48+G49+G50+G51</f>
        <v>0</v>
      </c>
      <c r="I44" s="13">
        <v>35</v>
      </c>
      <c r="J44" s="14">
        <v>3</v>
      </c>
    </row>
    <row r="45" spans="1:10" ht="42" customHeight="1" x14ac:dyDescent="0.15">
      <c r="A45" s="6"/>
      <c r="B45" s="7"/>
      <c r="C45" s="7"/>
      <c r="D45" s="24" t="s">
        <v>50</v>
      </c>
      <c r="E45" s="8" t="s">
        <v>17</v>
      </c>
      <c r="F45" s="9">
        <v>40</v>
      </c>
      <c r="G45" s="12"/>
      <c r="I45" s="13">
        <v>36</v>
      </c>
      <c r="J45" s="14">
        <v>4</v>
      </c>
    </row>
    <row r="46" spans="1:10" ht="42" customHeight="1" x14ac:dyDescent="0.15">
      <c r="A46" s="6"/>
      <c r="B46" s="7"/>
      <c r="C46" s="7"/>
      <c r="D46" s="24" t="s">
        <v>51</v>
      </c>
      <c r="E46" s="8" t="s">
        <v>17</v>
      </c>
      <c r="F46" s="9">
        <v>390</v>
      </c>
      <c r="G46" s="12"/>
      <c r="I46" s="13">
        <v>37</v>
      </c>
      <c r="J46" s="14">
        <v>4</v>
      </c>
    </row>
    <row r="47" spans="1:10" ht="42" customHeight="1" x14ac:dyDescent="0.15">
      <c r="A47" s="6"/>
      <c r="B47" s="7"/>
      <c r="C47" s="7"/>
      <c r="D47" s="24" t="s">
        <v>52</v>
      </c>
      <c r="E47" s="8" t="s">
        <v>28</v>
      </c>
      <c r="F47" s="9">
        <v>558</v>
      </c>
      <c r="G47" s="12"/>
      <c r="I47" s="13">
        <v>38</v>
      </c>
      <c r="J47" s="14">
        <v>4</v>
      </c>
    </row>
    <row r="48" spans="1:10" ht="42" customHeight="1" x14ac:dyDescent="0.15">
      <c r="A48" s="6"/>
      <c r="B48" s="7"/>
      <c r="C48" s="7"/>
      <c r="D48" s="24" t="s">
        <v>53</v>
      </c>
      <c r="E48" s="8" t="s">
        <v>17</v>
      </c>
      <c r="F48" s="9">
        <v>56</v>
      </c>
      <c r="G48" s="12"/>
      <c r="I48" s="13">
        <v>39</v>
      </c>
      <c r="J48" s="14">
        <v>4</v>
      </c>
    </row>
    <row r="49" spans="1:10" ht="42" customHeight="1" x14ac:dyDescent="0.15">
      <c r="A49" s="6"/>
      <c r="B49" s="7"/>
      <c r="C49" s="7"/>
      <c r="D49" s="24" t="s">
        <v>54</v>
      </c>
      <c r="E49" s="8" t="s">
        <v>28</v>
      </c>
      <c r="F49" s="9">
        <v>384</v>
      </c>
      <c r="G49" s="12"/>
      <c r="I49" s="13">
        <v>40</v>
      </c>
      <c r="J49" s="14">
        <v>4</v>
      </c>
    </row>
    <row r="50" spans="1:10" ht="42" customHeight="1" x14ac:dyDescent="0.15">
      <c r="A50" s="6"/>
      <c r="B50" s="7"/>
      <c r="C50" s="7"/>
      <c r="D50" s="24" t="s">
        <v>55</v>
      </c>
      <c r="E50" s="8" t="s">
        <v>56</v>
      </c>
      <c r="F50" s="9">
        <v>37</v>
      </c>
      <c r="G50" s="12"/>
      <c r="I50" s="13">
        <v>41</v>
      </c>
      <c r="J50" s="14">
        <v>4</v>
      </c>
    </row>
    <row r="51" spans="1:10" ht="42" customHeight="1" x14ac:dyDescent="0.15">
      <c r="A51" s="6"/>
      <c r="B51" s="7"/>
      <c r="C51" s="7"/>
      <c r="D51" s="24" t="s">
        <v>57</v>
      </c>
      <c r="E51" s="8" t="s">
        <v>58</v>
      </c>
      <c r="F51" s="10">
        <v>0.1</v>
      </c>
      <c r="G51" s="12"/>
      <c r="I51" s="13">
        <v>42</v>
      </c>
      <c r="J51" s="14">
        <v>4</v>
      </c>
    </row>
    <row r="52" spans="1:10" ht="42" customHeight="1" x14ac:dyDescent="0.15">
      <c r="A52" s="23" t="s">
        <v>59</v>
      </c>
      <c r="B52" s="24"/>
      <c r="C52" s="24"/>
      <c r="D52" s="24"/>
      <c r="E52" s="8" t="s">
        <v>13</v>
      </c>
      <c r="F52" s="9">
        <v>1</v>
      </c>
      <c r="G52" s="11">
        <f>G11+G19+G31+G37</f>
        <v>0</v>
      </c>
      <c r="I52" s="13">
        <v>43</v>
      </c>
      <c r="J52" s="14">
        <v>20</v>
      </c>
    </row>
    <row r="53" spans="1:10" ht="42" customHeight="1" x14ac:dyDescent="0.15">
      <c r="A53" s="23" t="s">
        <v>60</v>
      </c>
      <c r="B53" s="24"/>
      <c r="C53" s="24"/>
      <c r="D53" s="24"/>
      <c r="E53" s="8" t="s">
        <v>13</v>
      </c>
      <c r="F53" s="9">
        <v>1</v>
      </c>
      <c r="G53" s="11">
        <f>G54</f>
        <v>0</v>
      </c>
      <c r="I53" s="13">
        <v>44</v>
      </c>
      <c r="J53" s="14">
        <v>200</v>
      </c>
    </row>
    <row r="54" spans="1:10" ht="42" customHeight="1" x14ac:dyDescent="0.15">
      <c r="A54" s="6"/>
      <c r="B54" s="24" t="s">
        <v>61</v>
      </c>
      <c r="C54" s="24"/>
      <c r="D54" s="24"/>
      <c r="E54" s="8" t="s">
        <v>13</v>
      </c>
      <c r="F54" s="9">
        <v>1</v>
      </c>
      <c r="G54" s="12"/>
      <c r="I54" s="13">
        <v>45</v>
      </c>
      <c r="J54" s="14"/>
    </row>
    <row r="55" spans="1:10" ht="42" customHeight="1" x14ac:dyDescent="0.15">
      <c r="A55" s="23" t="s">
        <v>62</v>
      </c>
      <c r="B55" s="24"/>
      <c r="C55" s="24"/>
      <c r="D55" s="24"/>
      <c r="E55" s="8" t="s">
        <v>13</v>
      </c>
      <c r="F55" s="9">
        <v>1</v>
      </c>
      <c r="G55" s="11">
        <f>G52+G53</f>
        <v>0</v>
      </c>
      <c r="I55" s="13">
        <v>46</v>
      </c>
      <c r="J55" s="14"/>
    </row>
    <row r="56" spans="1:10" ht="42" customHeight="1" x14ac:dyDescent="0.15">
      <c r="A56" s="6"/>
      <c r="B56" s="24" t="s">
        <v>63</v>
      </c>
      <c r="C56" s="24"/>
      <c r="D56" s="24"/>
      <c r="E56" s="8" t="s">
        <v>13</v>
      </c>
      <c r="F56" s="9">
        <v>1</v>
      </c>
      <c r="G56" s="12"/>
      <c r="I56" s="13">
        <v>47</v>
      </c>
      <c r="J56" s="14">
        <v>210</v>
      </c>
    </row>
    <row r="57" spans="1:10" ht="42" customHeight="1" x14ac:dyDescent="0.15">
      <c r="A57" s="23" t="s">
        <v>64</v>
      </c>
      <c r="B57" s="24"/>
      <c r="C57" s="24"/>
      <c r="D57" s="24"/>
      <c r="E57" s="8" t="s">
        <v>13</v>
      </c>
      <c r="F57" s="9">
        <v>1</v>
      </c>
      <c r="G57" s="11">
        <f>G52+G53+G56</f>
        <v>0</v>
      </c>
      <c r="I57" s="13">
        <v>48</v>
      </c>
      <c r="J57" s="14"/>
    </row>
    <row r="58" spans="1:10" ht="42" customHeight="1" x14ac:dyDescent="0.15">
      <c r="A58" s="6"/>
      <c r="B58" s="24" t="s">
        <v>65</v>
      </c>
      <c r="C58" s="24"/>
      <c r="D58" s="24"/>
      <c r="E58" s="8" t="s">
        <v>13</v>
      </c>
      <c r="F58" s="9">
        <v>1</v>
      </c>
      <c r="G58" s="12"/>
      <c r="I58" s="13">
        <v>49</v>
      </c>
      <c r="J58" s="14">
        <v>220</v>
      </c>
    </row>
    <row r="59" spans="1:10" ht="42" customHeight="1" x14ac:dyDescent="0.15">
      <c r="A59" s="23" t="s">
        <v>66</v>
      </c>
      <c r="B59" s="24"/>
      <c r="C59" s="24"/>
      <c r="D59" s="24"/>
      <c r="E59" s="8" t="s">
        <v>13</v>
      </c>
      <c r="F59" s="9">
        <v>1</v>
      </c>
      <c r="G59" s="11">
        <f>G57+G58</f>
        <v>0</v>
      </c>
      <c r="I59" s="13">
        <v>50</v>
      </c>
      <c r="J59" s="14">
        <v>30</v>
      </c>
    </row>
    <row r="60" spans="1:10" ht="42" customHeight="1" x14ac:dyDescent="0.15">
      <c r="A60" s="25" t="s">
        <v>67</v>
      </c>
      <c r="B60" s="26"/>
      <c r="C60" s="26"/>
      <c r="D60" s="26"/>
      <c r="E60" s="15" t="s">
        <v>68</v>
      </c>
      <c r="F60" s="16" t="s">
        <v>68</v>
      </c>
      <c r="G60" s="17">
        <f>G59</f>
        <v>0</v>
      </c>
      <c r="I60" s="18">
        <v>51</v>
      </c>
      <c r="J60" s="18">
        <v>90</v>
      </c>
    </row>
  </sheetData>
  <sheetProtection sheet="1"/>
  <mergeCells count="57">
    <mergeCell ref="A59:D59"/>
    <mergeCell ref="A60:D60"/>
    <mergeCell ref="B54:D54"/>
    <mergeCell ref="A55:D55"/>
    <mergeCell ref="B56:D56"/>
    <mergeCell ref="A57:D57"/>
    <mergeCell ref="B58:D58"/>
    <mergeCell ref="D49"/>
    <mergeCell ref="D50"/>
    <mergeCell ref="D51"/>
    <mergeCell ref="A52:D52"/>
    <mergeCell ref="A53:D53"/>
    <mergeCell ref="C44:D44"/>
    <mergeCell ref="D45"/>
    <mergeCell ref="D46"/>
    <mergeCell ref="D47"/>
    <mergeCell ref="D48"/>
    <mergeCell ref="D39"/>
    <mergeCell ref="D40"/>
    <mergeCell ref="D41"/>
    <mergeCell ref="D42"/>
    <mergeCell ref="D43"/>
    <mergeCell ref="C34:D34"/>
    <mergeCell ref="D35"/>
    <mergeCell ref="D36"/>
    <mergeCell ref="B37:D37"/>
    <mergeCell ref="C38:D38"/>
    <mergeCell ref="D29"/>
    <mergeCell ref="D30"/>
    <mergeCell ref="B31:D31"/>
    <mergeCell ref="C32:D32"/>
    <mergeCell ref="D33"/>
    <mergeCell ref="D24"/>
    <mergeCell ref="D25"/>
    <mergeCell ref="C26:D26"/>
    <mergeCell ref="D27"/>
    <mergeCell ref="C28:D28"/>
    <mergeCell ref="B19:D19"/>
    <mergeCell ref="C20:D20"/>
    <mergeCell ref="D21"/>
    <mergeCell ref="D22"/>
    <mergeCell ref="D23"/>
    <mergeCell ref="C14:D14"/>
    <mergeCell ref="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Inoue Toshihiro</cp:lastModifiedBy>
  <dcterms:created xsi:type="dcterms:W3CDTF">2020-09-17T07:32:00Z</dcterms:created>
  <dcterms:modified xsi:type="dcterms:W3CDTF">2020-10-16T05:50:54Z</dcterms:modified>
</cp:coreProperties>
</file>